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STEM\zamowienia\Desktop\przetargi 2019\przetargi\11. Sprzątanie — 3\akt\"/>
    </mc:Choice>
  </mc:AlternateContent>
  <bookViews>
    <workbookView xWindow="0" yWindow="0" windowWidth="24975" windowHeight="1191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24" i="1" l="1"/>
  <c r="G19" i="1"/>
  <c r="G13" i="1"/>
  <c r="G11" i="1"/>
  <c r="D6" i="1" l="1"/>
</calcChain>
</file>

<file path=xl/sharedStrings.xml><?xml version="1.0" encoding="utf-8"?>
<sst xmlns="http://schemas.openxmlformats.org/spreadsheetml/2006/main" count="27" uniqueCount="23">
  <si>
    <t>Szpital Orzesze</t>
  </si>
  <si>
    <t>Strefa 1</t>
  </si>
  <si>
    <t>Strefa 2</t>
  </si>
  <si>
    <t>Strefa 3</t>
  </si>
  <si>
    <t>A</t>
  </si>
  <si>
    <t>B</t>
  </si>
  <si>
    <t>C</t>
  </si>
  <si>
    <t>m^2</t>
  </si>
  <si>
    <t>Strefa 4</t>
  </si>
  <si>
    <t>czas trwania umowy (miesiące)</t>
  </si>
  <si>
    <t>Nakładanie powłok polimerowych</t>
  </si>
  <si>
    <t>Krotność nakładania w trakcie trwania umowy</t>
  </si>
  <si>
    <t>Nakładanie powłok polimerowych w czasie trwania umowy</t>
  </si>
  <si>
    <t>I. Utrzymanie czystości</t>
  </si>
  <si>
    <t xml:space="preserve">Miesięczne utrzymanie czystości w poszczególnych strefach </t>
  </si>
  <si>
    <t>II. Nakładanie powłok polimerowych</t>
  </si>
  <si>
    <t>Stawka netto za m2 sprzątania na miesiąc</t>
  </si>
  <si>
    <t>załacznik nr 7 do SIWZ</t>
  </si>
  <si>
    <t>Stawka netto za 1 m^2</t>
  </si>
  <si>
    <t>Wartość netto oferty [C]:</t>
  </si>
  <si>
    <t>Wartość netto utrzymania czystości podczas trwania umowy</t>
  </si>
  <si>
    <t>A x B</t>
  </si>
  <si>
    <t>Formularz wyliczenia ceny do wzoru oferty ZP/PN/11/2019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</si>
</sst>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4" fontId="0" fillId="0" borderId="0" xfId="0" applyNumberFormat="1"/>
    <xf numFmtId="4" fontId="1" fillId="0" borderId="0" xfId="0" applyNumberFormat="1" applyFont="1" applyBorder="1"/>
    <xf numFmtId="0" fontId="0" fillId="0" borderId="0" xfId="0" applyAlignment="1">
      <alignment horizontal="center" wrapText="1"/>
    </xf>
    <xf numFmtId="4" fontId="0" fillId="0" borderId="4" xfId="0" applyNumberFormat="1" applyBorder="1"/>
    <xf numFmtId="0" fontId="0" fillId="0" borderId="4" xfId="0" applyBorder="1"/>
    <xf numFmtId="4" fontId="1" fillId="0" borderId="1" xfId="0" applyNumberFormat="1" applyFont="1" applyBorder="1"/>
    <xf numFmtId="4" fontId="0" fillId="2" borderId="1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/>
    <xf numFmtId="0" fontId="0" fillId="0" borderId="0" xfId="0" applyAlignment="1"/>
    <xf numFmtId="0" fontId="0" fillId="4" borderId="4" xfId="0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4" fontId="0" fillId="0" borderId="0" xfId="0" applyNumberFormat="1" applyBorder="1"/>
    <xf numFmtId="2" fontId="0" fillId="3" borderId="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29" sqref="E29"/>
    </sheetView>
  </sheetViews>
  <sheetFormatPr defaultRowHeight="14.25"/>
  <cols>
    <col min="1" max="1" width="4.75" customWidth="1"/>
    <col min="3" max="3" width="27.25" customWidth="1"/>
    <col min="4" max="4" width="9" customWidth="1"/>
    <col min="5" max="5" width="21" bestFit="1" customWidth="1"/>
    <col min="6" max="6" width="9.875" bestFit="1" customWidth="1"/>
    <col min="7" max="7" width="9.875" customWidth="1"/>
    <col min="8" max="8" width="12.5" customWidth="1"/>
  </cols>
  <sheetData>
    <row r="1" spans="1:8">
      <c r="F1" t="s">
        <v>17</v>
      </c>
    </row>
    <row r="3" spans="1:8">
      <c r="A3" s="2"/>
      <c r="B3" t="s">
        <v>22</v>
      </c>
      <c r="G3" s="17"/>
    </row>
    <row r="4" spans="1:8">
      <c r="D4" s="2" t="s">
        <v>4</v>
      </c>
      <c r="E4" s="2" t="s">
        <v>5</v>
      </c>
      <c r="F4" s="2"/>
      <c r="G4" s="2" t="s">
        <v>6</v>
      </c>
    </row>
    <row r="5" spans="1:8" ht="28.5">
      <c r="D5" s="15" t="s">
        <v>0</v>
      </c>
      <c r="E5" s="14" t="s">
        <v>16</v>
      </c>
      <c r="F5" s="1"/>
      <c r="G5" s="15" t="s">
        <v>0</v>
      </c>
    </row>
    <row r="6" spans="1:8" ht="15.75" thickBot="1">
      <c r="A6" s="4" t="s">
        <v>13</v>
      </c>
      <c r="D6" s="20">
        <f>SUM(D7:D10)</f>
        <v>2772.0099999999998</v>
      </c>
      <c r="E6" s="7"/>
      <c r="F6" s="1"/>
      <c r="G6" s="7" t="s">
        <v>21</v>
      </c>
    </row>
    <row r="7" spans="1:8" ht="15" thickBot="1">
      <c r="A7">
        <v>1</v>
      </c>
      <c r="B7" t="s">
        <v>1</v>
      </c>
      <c r="C7" t="s">
        <v>7</v>
      </c>
      <c r="D7" s="19">
        <v>48.1</v>
      </c>
      <c r="E7" s="11"/>
      <c r="F7" s="2"/>
      <c r="G7" s="8"/>
    </row>
    <row r="8" spans="1:8" ht="15" thickBot="1">
      <c r="A8">
        <v>2</v>
      </c>
      <c r="B8" t="s">
        <v>2</v>
      </c>
      <c r="C8" t="s">
        <v>7</v>
      </c>
      <c r="D8" s="19">
        <v>599.54</v>
      </c>
      <c r="E8" s="12"/>
      <c r="F8" s="2"/>
      <c r="G8" s="8"/>
    </row>
    <row r="9" spans="1:8" ht="15" thickBot="1">
      <c r="A9">
        <v>3</v>
      </c>
      <c r="B9" t="s">
        <v>3</v>
      </c>
      <c r="C9" t="s">
        <v>7</v>
      </c>
      <c r="D9" s="19">
        <v>1365.75</v>
      </c>
      <c r="E9" s="11"/>
      <c r="F9" s="2"/>
      <c r="G9" s="8"/>
    </row>
    <row r="10" spans="1:8" ht="15" thickBot="1">
      <c r="A10">
        <v>4</v>
      </c>
      <c r="B10" t="s">
        <v>8</v>
      </c>
      <c r="C10" t="s">
        <v>7</v>
      </c>
      <c r="D10" s="19">
        <v>758.62</v>
      </c>
      <c r="E10" s="13"/>
      <c r="F10" s="2"/>
      <c r="G10" s="8"/>
    </row>
    <row r="11" spans="1:8">
      <c r="A11">
        <v>5</v>
      </c>
      <c r="B11" t="s">
        <v>14</v>
      </c>
      <c r="F11" s="2"/>
      <c r="G11" s="8">
        <f>SUM(G7:G10)</f>
        <v>0</v>
      </c>
    </row>
    <row r="12" spans="1:8">
      <c r="A12">
        <v>6</v>
      </c>
      <c r="B12" t="s">
        <v>9</v>
      </c>
      <c r="G12" s="9">
        <v>12</v>
      </c>
      <c r="H12" s="2"/>
    </row>
    <row r="13" spans="1:8" ht="15">
      <c r="A13">
        <v>7</v>
      </c>
      <c r="B13" t="s">
        <v>20</v>
      </c>
      <c r="F13" s="5"/>
      <c r="G13" s="8">
        <f>G11*G12</f>
        <v>0</v>
      </c>
      <c r="H13" s="4"/>
    </row>
    <row r="14" spans="1:8" ht="15">
      <c r="F14" s="6"/>
      <c r="G14" s="5"/>
      <c r="H14" s="4"/>
    </row>
    <row r="15" spans="1:8" ht="15">
      <c r="A15" s="4" t="s">
        <v>15</v>
      </c>
    </row>
    <row r="16" spans="1:8" ht="15" thickBot="1">
      <c r="E16" s="16" t="s">
        <v>18</v>
      </c>
      <c r="G16" s="18"/>
    </row>
    <row r="17" spans="1:7" ht="15" thickBot="1">
      <c r="A17">
        <v>1</v>
      </c>
      <c r="B17" t="s">
        <v>10</v>
      </c>
      <c r="E17" s="22"/>
      <c r="G17" s="9">
        <v>1809</v>
      </c>
    </row>
    <row r="18" spans="1:7">
      <c r="A18">
        <v>2</v>
      </c>
      <c r="B18" t="s">
        <v>11</v>
      </c>
      <c r="G18" s="9">
        <v>2</v>
      </c>
    </row>
    <row r="19" spans="1:7">
      <c r="A19">
        <v>3</v>
      </c>
      <c r="B19" t="s">
        <v>12</v>
      </c>
      <c r="G19" s="8">
        <f>G17*G18*E17</f>
        <v>0</v>
      </c>
    </row>
    <row r="20" spans="1:7">
      <c r="G20" s="21"/>
    </row>
    <row r="23" spans="1:7" ht="15" thickBot="1"/>
    <row r="24" spans="1:7" ht="15.75" thickBot="1">
      <c r="E24" s="3" t="s">
        <v>19</v>
      </c>
      <c r="F24" s="10">
        <f>G13+G19</f>
        <v>0</v>
      </c>
    </row>
  </sheetData>
  <pageMargins left="0.43" right="0.22" top="0.32" bottom="0.2" header="0.31496062992125984" footer="0.1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 Małka</dc:creator>
  <cp:lastModifiedBy>Zamówienia</cp:lastModifiedBy>
  <cp:lastPrinted>2019-09-09T10:24:49Z</cp:lastPrinted>
  <dcterms:created xsi:type="dcterms:W3CDTF">2017-07-28T05:47:25Z</dcterms:created>
  <dcterms:modified xsi:type="dcterms:W3CDTF">2019-09-09T10:24:52Z</dcterms:modified>
</cp:coreProperties>
</file>